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Y FONDOS Y FIDEICOMISOS\ESTADOS FINANCIEROS\2023\DISCOS MES\11 .EDO.FINANC. FIRDEMICH EXTINCION NOV 23 O CONTAB\11 LEY DE DISCIPLINA FINANCIERA FIRDEMICH EXTINCIÓN\"/>
    </mc:Choice>
  </mc:AlternateContent>
  <bookViews>
    <workbookView xWindow="0" yWindow="0" windowWidth="24000" windowHeight="10320"/>
  </bookViews>
  <sheets>
    <sheet name="IADPOP 2" sheetId="1" r:id="rId1"/>
  </sheets>
  <externalReferences>
    <externalReference r:id="rId2"/>
    <externalReference r:id="rId3"/>
  </externalReferences>
  <definedNames>
    <definedName name="\0017">'[2]INGRESOS X CLAS. CMJ '!#REF!</definedName>
    <definedName name="\0170">'[2]INGRESOS X CLAS. CMJ '!#REF!</definedName>
    <definedName name="\0211">'[2]INGRESOS X CLAS. CMJ '!#REF!</definedName>
    <definedName name="\0288">'[2]INGRESOS X CLAS.'!#REF!</definedName>
    <definedName name="\0311">'[2]INGRESOS X CLAS. CMJ '!#REF!</definedName>
    <definedName name="\0327">'[2]INGRESOS X CLAS. CMJ '!#REF!</definedName>
    <definedName name="\0338">'[2]INGRESOS X CLAS.'!#REF!</definedName>
    <definedName name="\0377">'[2]INGRESOS X CLAS.'!#REF!</definedName>
    <definedName name="\0491">'[2]INGRESOS X CLAS. CMJ '!#REF!</definedName>
    <definedName name="\0796">'[2]INGRESOS X CLAS.'!#REF!</definedName>
    <definedName name="\0823">'[2]INGRESOS X CLAS. CMJ '!#REF!</definedName>
    <definedName name="\1022">'[2]INGRESOS X CLAS.'!#REF!</definedName>
    <definedName name="\1252">'[2]INGRESOS X CLAS.'!#REF!</definedName>
    <definedName name="\1271">'[2]INGRESOS X CLAS. CMJ '!#REF!</definedName>
    <definedName name="\1292">'[2]INGRESOS X CLAS. CMJ '!#REF!</definedName>
    <definedName name="\1366">'[2]INGRESOS X CLAS. CMJ '!#REF!</definedName>
    <definedName name="\1376">'[2]INGRESOS X CLAS.'!#REF!</definedName>
    <definedName name="\1498">'[2]INGRESOS X CLAS. CMJ '!#REF!</definedName>
    <definedName name="\1603">'[2]INGRESOS X CLAS.'!#REF!</definedName>
    <definedName name="\1643">'[2]INGRESOS X CLAS. CMJ '!#REF!</definedName>
    <definedName name="\1651">'[2]INGRESOS X CLAS.'!#REF!</definedName>
    <definedName name="\1688">'[2]INGRESOS X CLAS. CMJ '!#REF!</definedName>
    <definedName name="\1790">'[2]INGRESOS X CLAS.'!#REF!</definedName>
    <definedName name="\2105">'[2]INGRESOS X CLAS. CMJ '!#REF!</definedName>
    <definedName name="\2122">'[2]INGRESOS X CLAS. CMJ '!#REF!</definedName>
    <definedName name="\2169">'[2]INGRESOS X CLAS.'!#REF!</definedName>
    <definedName name="\2414">'[2]INGRESOS X CLAS. CMJ '!#REF!</definedName>
    <definedName name="\2507">'[2]INGRESOS X CLAS. CMJ '!#REF!</definedName>
    <definedName name="\2612">'[2]INGRESOS X CLAS. CMJ '!#REF!</definedName>
    <definedName name="\2655">'[2]INGRESOS X CLAS. CMJ '!#REF!</definedName>
    <definedName name="\2991">'[2]INGRESOS X CLAS.'!#REF!</definedName>
    <definedName name="\3321">'[2]INGRESOS X CLAS. CMJ '!#REF!</definedName>
    <definedName name="\3499">'[2]INGRESOS X CLAS.'!#REF!</definedName>
    <definedName name="\3528">'[2]INGRESOS X CLAS. CMJ '!#REF!</definedName>
    <definedName name="\3617">'[2]INGRESOS X CLAS. CMJ '!#REF!</definedName>
    <definedName name="\3874">'[2]INGRESOS X CLAS. CMJ '!#REF!</definedName>
    <definedName name="\3876">'[2]INGRESOS X CLAS. CMJ '!#REF!</definedName>
    <definedName name="\4486">'[2]INGRESOS X CLAS.'!#REF!</definedName>
    <definedName name="\4494">'[2]INGRESOS X CLAS.'!#REF!</definedName>
    <definedName name="\5225">'[2]INGRESOS X CLAS.'!#REF!</definedName>
    <definedName name="\5256">'[2]INGRESOS X CLAS.'!#REF!</definedName>
    <definedName name="\5263">'[2]INGRESOS X CLAS.'!#REF!</definedName>
    <definedName name="\5355">'[2]INGRESOS X CLAS. CMJ '!#REF!</definedName>
    <definedName name="\5537">'[2]INGRESOS X CLAS.'!#REF!</definedName>
    <definedName name="\5751">'[2]INGRESOS X CLAS.'!#REF!</definedName>
    <definedName name="\5948">'[2]INGRESOS X CLAS.'!#REF!</definedName>
    <definedName name="\6057">'[2]INGRESOS X CLAS. CMJ '!#REF!</definedName>
    <definedName name="\6332">'[2]INGRESOS X CLAS. CMJ '!#REF!</definedName>
    <definedName name="\6363">'[2]INGRESOS X CLAS.'!#REF!</definedName>
    <definedName name="\6451">'[2]INGRESOS X CLAS.'!#REF!</definedName>
    <definedName name="\6637">'[2]INGRESOS X CLAS.'!#REF!</definedName>
    <definedName name="\6691">'[2]INGRESOS X CLAS. CMJ '!#REF!</definedName>
    <definedName name="\6767">'[2]INGRESOS X CLAS. CMJ '!#REF!</definedName>
    <definedName name="\6833">'[2]INGRESOS X CLAS. CMJ '!#REF!</definedName>
    <definedName name="\6921">'[2]INGRESOS X CLAS.'!#REF!</definedName>
    <definedName name="\7094">'[2]INGRESOS X CLAS.'!#REF!</definedName>
    <definedName name="\7293">'[2]INGRESOS X CLAS.'!#REF!</definedName>
    <definedName name="\7481">'[2]INGRESOS X CLAS. CMJ '!#REF!</definedName>
    <definedName name="\7608">'[2]INGRESOS X CLAS. CMJ '!#REF!</definedName>
    <definedName name="\7686">'[2]INGRESOS X CLAS.'!#REF!</definedName>
    <definedName name="\7772">'[2]INGRESOS X CLAS.'!#REF!</definedName>
    <definedName name="\7951">'[2]INGRESOS X CLAS.'!#REF!</definedName>
    <definedName name="\7961">'[2]INGRESOS X CLAS.'!#REF!</definedName>
    <definedName name="\8021">'[2]INGRESOS X CLAS. CMJ '!#REF!</definedName>
    <definedName name="\8087">'[2]INGRESOS X CLAS.'!#REF!</definedName>
    <definedName name="\8524">'[2]INGRESOS X CLAS. CMJ '!#REF!</definedName>
    <definedName name="\9644">'[2]INGRESOS X CLAS.'!#REF!</definedName>
    <definedName name="\9645">'[2]INGRESOS X CLAS. CMJ '!#REF!</definedName>
    <definedName name="\9655">'[2]INGRESOS X CLAS. CMJ '!#REF!</definedName>
    <definedName name="\9787">'[2]INGRESOS X CLAS. CMJ '!#REF!</definedName>
    <definedName name="\9922">'[2]INGRESOS X CLAS. CMJ '!#REF!</definedName>
    <definedName name="_xlnm.Print_Area" localSheetId="0">'IADPOP 2'!$A$1:$I$69</definedName>
    <definedName name="_xlnm.Database" localSheetId="0">#REF!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24" i="1" s="1"/>
  <c r="I11" i="1"/>
  <c r="I24" i="1" s="1"/>
  <c r="C12" i="1"/>
  <c r="D12" i="1"/>
  <c r="D11" i="1" s="1"/>
  <c r="D24" i="1" s="1"/>
  <c r="E12" i="1"/>
  <c r="E11" i="1" s="1"/>
  <c r="E24" i="1" s="1"/>
  <c r="F12" i="1"/>
  <c r="F11" i="1" s="1"/>
  <c r="F24" i="1" s="1"/>
  <c r="H12" i="1"/>
  <c r="H11" i="1" s="1"/>
  <c r="H24" i="1" s="1"/>
  <c r="I12" i="1"/>
  <c r="G13" i="1"/>
  <c r="G12" i="1" s="1"/>
  <c r="G14" i="1"/>
  <c r="G15" i="1"/>
  <c r="C16" i="1"/>
  <c r="D16" i="1"/>
  <c r="E16" i="1"/>
  <c r="F16" i="1"/>
  <c r="H16" i="1"/>
  <c r="I16" i="1"/>
  <c r="G17" i="1"/>
  <c r="G16" i="1" s="1"/>
  <c r="G18" i="1"/>
  <c r="G19" i="1"/>
  <c r="C21" i="1"/>
  <c r="G21" i="1"/>
  <c r="G11" i="1" l="1"/>
  <c r="G24" i="1" s="1"/>
</calcChain>
</file>

<file path=xl/sharedStrings.xml><?xml version="1.0" encoding="utf-8"?>
<sst xmlns="http://schemas.openxmlformats.org/spreadsheetml/2006/main" count="38" uniqueCount="35">
  <si>
    <t>Crédito 2</t>
  </si>
  <si>
    <t>Crédito 1</t>
  </si>
  <si>
    <t>Obligaciones a Corto Plazo (Informativo)</t>
  </si>
  <si>
    <t xml:space="preserve">Tasa Efectiva </t>
  </si>
  <si>
    <t xml:space="preserve">Comisiones y Costos Relacionados </t>
  </si>
  <si>
    <t>Tasa de Interés</t>
  </si>
  <si>
    <t xml:space="preserve">Plazo Pactado </t>
  </si>
  <si>
    <t xml:space="preserve">Monto Contratado </t>
  </si>
  <si>
    <t xml:space="preserve">Obligaciones a Corto Plazo </t>
  </si>
  <si>
    <t>Instrumento Bono Cupón Cero 2</t>
  </si>
  <si>
    <t>Instrumento Bono Cupón Cero 1</t>
  </si>
  <si>
    <t>VALOR DE INSTRUMENTOS BONO CUPÓN CERO ² (INFORMATIVO)</t>
  </si>
  <si>
    <t>Deuda Contingente 2</t>
  </si>
  <si>
    <t>Deuda Contingente 1</t>
  </si>
  <si>
    <t>DEUDA CONTINGENTE ¹ (INFORMATIVO)</t>
  </si>
  <si>
    <t xml:space="preserve">TOTAL DE LA DEUDA PÚBLICA Y OTROS PASIVOS </t>
  </si>
  <si>
    <t>OTROS PASIVOS</t>
  </si>
  <si>
    <t>Arrendamientos Financieros</t>
  </si>
  <si>
    <t>Títulos y Valores</t>
  </si>
  <si>
    <t>Instituciones de Crédito</t>
  </si>
  <si>
    <t xml:space="preserve">LARGO PLAZO </t>
  </si>
  <si>
    <t>CORTO PLAZO</t>
  </si>
  <si>
    <t xml:space="preserve">Pago de Comisiones y demás costos asociados durante el Período </t>
  </si>
  <si>
    <t xml:space="preserve">Pago de Intereses del Período </t>
  </si>
  <si>
    <t xml:space="preserve">Saldo Final del Período </t>
  </si>
  <si>
    <t>Revaluaciones, Reclasificaciones y Otros Ajustes</t>
  </si>
  <si>
    <t xml:space="preserve">Amortizaciones del Período </t>
  </si>
  <si>
    <t>Disposiciones del Período</t>
  </si>
  <si>
    <t>Saldo al 31 de diciembre de 2022</t>
  </si>
  <si>
    <t>DENOMINACION DE LAS DEUDAS</t>
  </si>
  <si>
    <t>(CIFRAS EN PESOS)</t>
  </si>
  <si>
    <t xml:space="preserve"> DEL 01 DE ENERO AL 30 DE NOVIEMBRE DEL 2023</t>
  </si>
  <si>
    <t xml:space="preserve"> INFORME ANALÍTICO DE LA DEUDA PÚBLICA Y OTROS PASIVOS - LDF</t>
  </si>
  <si>
    <t>Y EL DESARROLLO ECONÓMICO DEL ESTADO DE MICHOACÁN</t>
  </si>
  <si>
    <t xml:space="preserve">FIDEICOMISO DE INVERSIÓN Y ADMINISTRACIÓN PARA LA REACTIVACIÓN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</si>
</sst>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1" fontId="5" fillId="0" borderId="0" xfId="0" applyNumberFormat="1" applyFont="1"/>
    <xf numFmtId="41" fontId="5" fillId="0" borderId="0" xfId="0" applyNumberFormat="1" applyFont="1" applyFill="1"/>
    <xf numFmtId="0" fontId="5" fillId="0" borderId="0" xfId="0" applyFont="1"/>
    <xf numFmtId="41" fontId="5" fillId="0" borderId="0" xfId="0" applyNumberFormat="1" applyFont="1" applyFill="1" applyBorder="1"/>
    <xf numFmtId="41" fontId="5" fillId="0" borderId="1" xfId="0" applyNumberFormat="1" applyFont="1" applyFill="1" applyBorder="1"/>
    <xf numFmtId="41" fontId="5" fillId="0" borderId="2" xfId="0" applyNumberFormat="1" applyFont="1" applyFill="1" applyBorder="1"/>
    <xf numFmtId="41" fontId="5" fillId="0" borderId="3" xfId="0" applyNumberFormat="1" applyFont="1" applyFill="1" applyBorder="1"/>
    <xf numFmtId="41" fontId="5" fillId="0" borderId="4" xfId="0" applyNumberFormat="1" applyFont="1" applyBorder="1"/>
    <xf numFmtId="41" fontId="5" fillId="0" borderId="5" xfId="0" applyNumberFormat="1" applyFont="1" applyFill="1" applyBorder="1"/>
    <xf numFmtId="41" fontId="5" fillId="0" borderId="6" xfId="0" applyNumberFormat="1" applyFont="1" applyFill="1" applyBorder="1"/>
    <xf numFmtId="41" fontId="5" fillId="0" borderId="7" xfId="0" applyNumberFormat="1" applyFont="1" applyBorder="1"/>
    <xf numFmtId="41" fontId="6" fillId="0" borderId="6" xfId="0" applyNumberFormat="1" applyFont="1" applyFill="1" applyBorder="1" applyAlignment="1">
      <alignment horizontal="left" wrapText="1"/>
    </xf>
    <xf numFmtId="41" fontId="6" fillId="0" borderId="0" xfId="0" applyNumberFormat="1" applyFont="1" applyFill="1" applyBorder="1" applyAlignment="1">
      <alignment horizontal="left" wrapText="1"/>
    </xf>
    <xf numFmtId="41" fontId="6" fillId="0" borderId="7" xfId="0" applyNumberFormat="1" applyFont="1" applyFill="1" applyBorder="1" applyAlignment="1">
      <alignment horizontal="left" wrapText="1"/>
    </xf>
    <xf numFmtId="41" fontId="5" fillId="0" borderId="8" xfId="0" applyNumberFormat="1" applyFont="1" applyFill="1" applyBorder="1"/>
    <xf numFmtId="41" fontId="5" fillId="0" borderId="9" xfId="0" applyNumberFormat="1" applyFont="1" applyFill="1" applyBorder="1"/>
    <xf numFmtId="41" fontId="5" fillId="0" borderId="10" xfId="0" applyNumberFormat="1" applyFont="1" applyFill="1" applyBorder="1"/>
    <xf numFmtId="41" fontId="5" fillId="0" borderId="11" xfId="0" applyNumberFormat="1" applyFont="1" applyFill="1" applyBorder="1"/>
    <xf numFmtId="41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6" fillId="0" borderId="12" xfId="0" applyNumberFormat="1" applyFont="1" applyFill="1" applyBorder="1" applyAlignment="1">
      <alignment horizontal="center" vertical="center" wrapText="1"/>
    </xf>
    <xf numFmtId="41" fontId="6" fillId="0" borderId="12" xfId="0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4" fillId="0" borderId="0" xfId="1" applyNumberFormat="1" applyFont="1" applyFill="1"/>
    <xf numFmtId="164" fontId="4" fillId="0" borderId="0" xfId="1" applyNumberFormat="1" applyFont="1"/>
    <xf numFmtId="164" fontId="4" fillId="0" borderId="0" xfId="1" applyNumberFormat="1" applyFont="1" applyAlignment="1"/>
    <xf numFmtId="3" fontId="4" fillId="0" borderId="0" xfId="0" applyNumberFormat="1" applyFont="1"/>
    <xf numFmtId="0" fontId="7" fillId="0" borderId="0" xfId="0" applyFont="1" applyBorder="1"/>
    <xf numFmtId="0" fontId="4" fillId="0" borderId="1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0" xfId="0" applyFont="1" applyFill="1" applyBorder="1"/>
    <xf numFmtId="0" fontId="4" fillId="0" borderId="7" xfId="0" applyFont="1" applyFill="1" applyBorder="1"/>
    <xf numFmtId="43" fontId="4" fillId="0" borderId="5" xfId="1" applyFont="1" applyFill="1" applyBorder="1"/>
    <xf numFmtId="0" fontId="7" fillId="0" borderId="6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43" fontId="4" fillId="0" borderId="5" xfId="0" applyNumberFormat="1" applyFont="1" applyFill="1" applyBorder="1"/>
    <xf numFmtId="164" fontId="4" fillId="0" borderId="0" xfId="0" applyNumberFormat="1" applyFont="1"/>
    <xf numFmtId="164" fontId="4" fillId="0" borderId="5" xfId="0" applyNumberFormat="1" applyFont="1" applyFill="1" applyBorder="1"/>
    <xf numFmtId="164" fontId="4" fillId="0" borderId="5" xfId="1" applyNumberFormat="1" applyFont="1" applyFill="1" applyBorder="1"/>
    <xf numFmtId="0" fontId="7" fillId="0" borderId="7" xfId="0" applyFont="1" applyFill="1" applyBorder="1"/>
    <xf numFmtId="0" fontId="4" fillId="0" borderId="7" xfId="0" applyFont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3" fontId="3" fillId="0" borderId="0" xfId="0" applyNumberFormat="1" applyFont="1" applyBorder="1"/>
    <xf numFmtId="3" fontId="3" fillId="0" borderId="0" xfId="2" applyNumberFormat="1" applyFont="1" applyBorder="1"/>
    <xf numFmtId="0" fontId="3" fillId="0" borderId="0" xfId="0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42</xdr:row>
      <xdr:rowOff>62354</xdr:rowOff>
    </xdr:from>
    <xdr:to>
      <xdr:col>2</xdr:col>
      <xdr:colOff>258535</xdr:colOff>
      <xdr:row>55</xdr:row>
      <xdr:rowOff>68036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2412" y="8063354"/>
          <a:ext cx="1760123" cy="248218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r>
            <a:rPr lang="es-ES" sz="125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Elaboró:</a:t>
          </a:r>
        </a:p>
        <a:p>
          <a:pPr>
            <a:lnSpc>
              <a:spcPts val="8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8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6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6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6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6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6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6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6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6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6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6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6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6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6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8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800"/>
            </a:lnSpc>
          </a:pPr>
          <a:r>
            <a:rPr lang="es-ES" sz="125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</a:t>
          </a:r>
        </a:p>
        <a:p>
          <a:pPr algn="ctr">
            <a:lnSpc>
              <a:spcPct val="100000"/>
            </a:lnSpc>
          </a:pPr>
          <a:r>
            <a:rPr lang="es-ES" sz="125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 P. Ariana</a:t>
          </a:r>
          <a:r>
            <a:rPr lang="es-ES" sz="1250" b="1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María Punzo Núñez</a:t>
          </a:r>
          <a:endParaRPr lang="es-ES" sz="125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ct val="100000"/>
            </a:lnSpc>
          </a:pPr>
          <a:r>
            <a:rPr lang="es-ES" sz="125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Analista de Recursos Financieros de Sífinancia </a:t>
          </a:r>
        </a:p>
        <a:p>
          <a:pPr algn="ctr">
            <a:lnSpc>
              <a:spcPts val="900"/>
            </a:lnSpc>
          </a:pPr>
          <a:endParaRPr lang="es-ES" sz="12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900"/>
            </a:lnSpc>
          </a:pPr>
          <a:endParaRPr lang="es-ES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endParaRPr lang="es-ES" sz="1100"/>
        </a:p>
      </xdr:txBody>
    </xdr:sp>
    <xdr:clientData/>
  </xdr:twoCellAnchor>
  <xdr:twoCellAnchor>
    <xdr:from>
      <xdr:col>2</xdr:col>
      <xdr:colOff>322150</xdr:colOff>
      <xdr:row>42</xdr:row>
      <xdr:rowOff>6692</xdr:rowOff>
    </xdr:from>
    <xdr:to>
      <xdr:col>4</xdr:col>
      <xdr:colOff>412216</xdr:colOff>
      <xdr:row>55</xdr:row>
      <xdr:rowOff>40821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846150" y="8007692"/>
          <a:ext cx="1614066" cy="251062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r>
            <a:rPr lang="es-ES" sz="125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Revisó:</a:t>
          </a: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r>
            <a:rPr lang="es-ES" sz="125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</a:t>
          </a:r>
        </a:p>
        <a:p>
          <a:pPr algn="ctr">
            <a:lnSpc>
              <a:spcPts val="100"/>
            </a:lnSpc>
          </a:pPr>
          <a:endParaRPr lang="es-ES" sz="125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ct val="100000"/>
            </a:lnSpc>
          </a:pPr>
          <a:r>
            <a:rPr lang="es-ES" sz="125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Marco Antonio Cortés Reyes</a:t>
          </a:r>
        </a:p>
        <a:p>
          <a:pPr algn="ctr">
            <a:lnSpc>
              <a:spcPct val="100000"/>
            </a:lnSpc>
          </a:pPr>
          <a:r>
            <a:rPr lang="es-ES" sz="125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Jefe  del  Depto. de Recursos Financieros</a:t>
          </a:r>
          <a:r>
            <a:rPr lang="es-ES" sz="1250" b="1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Sífinancia </a:t>
          </a:r>
        </a:p>
        <a:p>
          <a:pPr algn="ctr">
            <a:lnSpc>
              <a:spcPts val="1100"/>
            </a:lnSpc>
          </a:pPr>
          <a:endParaRPr lang="es-ES" sz="12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100"/>
            </a:lnSpc>
          </a:pPr>
          <a:endParaRPr lang="es-ES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100"/>
            </a:lnSpc>
          </a:pPr>
          <a:endParaRPr lang="es-ES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s-ES" sz="1100"/>
        </a:p>
      </xdr:txBody>
    </xdr:sp>
    <xdr:clientData/>
  </xdr:twoCellAnchor>
  <xdr:twoCellAnchor>
    <xdr:from>
      <xdr:col>4</xdr:col>
      <xdr:colOff>447023</xdr:colOff>
      <xdr:row>42</xdr:row>
      <xdr:rowOff>3793</xdr:rowOff>
    </xdr:from>
    <xdr:to>
      <xdr:col>6</xdr:col>
      <xdr:colOff>276937</xdr:colOff>
      <xdr:row>55</xdr:row>
      <xdr:rowOff>40820</xdr:rowOff>
    </xdr:to>
    <xdr:sp macro="" textlink="">
      <xdr:nvSpPr>
        <xdr:cNvPr id="4" name="3 CuadroTexto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495023" y="8004793"/>
          <a:ext cx="1353914" cy="251352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r>
            <a:rPr lang="es-ES" sz="125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Revisó:</a:t>
          </a: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r>
            <a:rPr lang="es-ES" sz="125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</a:t>
          </a:r>
        </a:p>
        <a:p>
          <a:pPr algn="ctr">
            <a:lnSpc>
              <a:spcPts val="100"/>
            </a:lnSpc>
          </a:pPr>
          <a:endParaRPr lang="es-ES" sz="125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ct val="100000"/>
            </a:lnSpc>
          </a:pPr>
          <a:r>
            <a:rPr lang="es-ES" sz="125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María Esther Ruiz López</a:t>
          </a:r>
        </a:p>
        <a:p>
          <a:pPr algn="ctr">
            <a:lnSpc>
              <a:spcPct val="100000"/>
            </a:lnSpc>
          </a:pPr>
          <a:r>
            <a:rPr lang="es-ES" sz="125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Delegada Administrativa</a:t>
          </a:r>
        </a:p>
        <a:p>
          <a:pPr algn="ctr">
            <a:lnSpc>
              <a:spcPct val="100000"/>
            </a:lnSpc>
          </a:pPr>
          <a:r>
            <a:rPr lang="es-ES" sz="125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Sífinancia </a:t>
          </a:r>
        </a:p>
        <a:p>
          <a:pPr algn="ctr">
            <a:lnSpc>
              <a:spcPts val="1100"/>
            </a:lnSpc>
          </a:pPr>
          <a:r>
            <a:rPr lang="es-ES" sz="12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>
            <a:lnSpc>
              <a:spcPts val="1100"/>
            </a:lnSpc>
          </a:pPr>
          <a:endParaRPr lang="es-ES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100"/>
            </a:lnSpc>
          </a:pPr>
          <a:endParaRPr lang="es-ES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s-ES" sz="1100"/>
        </a:p>
      </xdr:txBody>
    </xdr:sp>
    <xdr:clientData/>
  </xdr:twoCellAnchor>
  <xdr:oneCellAnchor>
    <xdr:from>
      <xdr:col>0</xdr:col>
      <xdr:colOff>0</xdr:colOff>
      <xdr:row>1</xdr:row>
      <xdr:rowOff>13607</xdr:rowOff>
    </xdr:from>
    <xdr:ext cx="1975437" cy="963706"/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33" b="12245"/>
        <a:stretch/>
      </xdr:blipFill>
      <xdr:spPr bwMode="auto">
        <a:xfrm>
          <a:off x="0" y="204107"/>
          <a:ext cx="1975437" cy="96370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7</xdr:col>
      <xdr:colOff>213712</xdr:colOff>
      <xdr:row>0</xdr:row>
      <xdr:rowOff>168088</xdr:rowOff>
    </xdr:from>
    <xdr:ext cx="1994647" cy="1201431"/>
    <xdr:pic>
      <xdr:nvPicPr>
        <xdr:cNvPr id="6" name="Imagen 5" descr="\\10.16.88.237\escaner\DELEGACION\Papelería Institucional Sí Financia\MICHOACÁN HONESTIDAD Y TRABAJO\MICHOACÁN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7712" y="168088"/>
          <a:ext cx="1994647" cy="120143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460623</xdr:colOff>
      <xdr:row>55</xdr:row>
      <xdr:rowOff>162774</xdr:rowOff>
    </xdr:from>
    <xdr:to>
      <xdr:col>2</xdr:col>
      <xdr:colOff>1110984</xdr:colOff>
      <xdr:row>69</xdr:row>
      <xdr:rowOff>0</xdr:rowOff>
    </xdr:to>
    <xdr:sp macro="" textlink="">
      <xdr:nvSpPr>
        <xdr:cNvPr id="7" name="2 CuadroTexto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22623" y="10640274"/>
          <a:ext cx="1059936" cy="250422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r>
            <a:rPr lang="es-ES" sz="125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Autorizó:</a:t>
          </a: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r>
            <a:rPr lang="es-ES" sz="125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</a:t>
          </a:r>
        </a:p>
        <a:p>
          <a:pPr algn="ctr">
            <a:lnSpc>
              <a:spcPts val="100"/>
            </a:lnSpc>
          </a:pPr>
          <a:endParaRPr lang="es-ES" sz="125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ct val="100000"/>
            </a:lnSpc>
          </a:pPr>
          <a:r>
            <a:rPr lang="es-ES" sz="125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Mtra. Areli Gallegos Ibarra</a:t>
          </a:r>
        </a:p>
        <a:p>
          <a:pPr algn="ctr">
            <a:lnSpc>
              <a:spcPct val="100000"/>
            </a:lnSpc>
          </a:pPr>
          <a:r>
            <a:rPr lang="es-ES" sz="125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Secretaria Técnica del FIRDEMICH</a:t>
          </a:r>
        </a:p>
        <a:p>
          <a:pPr algn="ctr">
            <a:lnSpc>
              <a:spcPts val="1100"/>
            </a:lnSpc>
          </a:pPr>
          <a:endParaRPr lang="es-ES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100"/>
            </a:lnSpc>
          </a:pPr>
          <a:endParaRPr lang="es-ES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s-ES" sz="1100"/>
        </a:p>
      </xdr:txBody>
    </xdr:sp>
    <xdr:clientData/>
  </xdr:twoCellAnchor>
  <xdr:twoCellAnchor>
    <xdr:from>
      <xdr:col>3</xdr:col>
      <xdr:colOff>47614</xdr:colOff>
      <xdr:row>55</xdr:row>
      <xdr:rowOff>118335</xdr:rowOff>
    </xdr:from>
    <xdr:to>
      <xdr:col>5</xdr:col>
      <xdr:colOff>312964</xdr:colOff>
      <xdr:row>69</xdr:row>
      <xdr:rowOff>40822</xdr:rowOff>
    </xdr:to>
    <xdr:sp macro="" textlink="">
      <xdr:nvSpPr>
        <xdr:cNvPr id="8" name="3 CuadroTexto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33614" y="10595835"/>
          <a:ext cx="1789350" cy="258948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r>
            <a:rPr lang="es-ES" sz="125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Autorizó:</a:t>
          </a: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r>
            <a:rPr lang="es-ES" sz="125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</a:t>
          </a:r>
        </a:p>
        <a:p>
          <a:pPr algn="ctr">
            <a:lnSpc>
              <a:spcPts val="100"/>
            </a:lnSpc>
          </a:pPr>
          <a:endParaRPr lang="es-ES" sz="125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ct val="100000"/>
            </a:lnSpc>
          </a:pPr>
          <a:r>
            <a:rPr lang="es-ES" sz="125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Lilia Berenice Guerrero Galván</a:t>
          </a:r>
        </a:p>
        <a:p>
          <a:pPr algn="ctr">
            <a:lnSpc>
              <a:spcPct val="100000"/>
            </a:lnSpc>
          </a:pPr>
          <a:r>
            <a:rPr lang="es-ES" sz="125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Delegado Fiduciaro</a:t>
          </a:r>
        </a:p>
        <a:p>
          <a:pPr algn="ctr">
            <a:lnSpc>
              <a:spcPts val="1100"/>
            </a:lnSpc>
          </a:pPr>
          <a:endParaRPr lang="es-ES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100"/>
            </a:lnSpc>
          </a:pPr>
          <a:endParaRPr lang="es-ES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s-ES" sz="1100"/>
        </a:p>
      </xdr:txBody>
    </xdr:sp>
    <xdr:clientData/>
  </xdr:twoCellAnchor>
  <xdr:twoCellAnchor>
    <xdr:from>
      <xdr:col>5</xdr:col>
      <xdr:colOff>385710</xdr:colOff>
      <xdr:row>55</xdr:row>
      <xdr:rowOff>105049</xdr:rowOff>
    </xdr:from>
    <xdr:to>
      <xdr:col>8</xdr:col>
      <xdr:colOff>204106</xdr:colOff>
      <xdr:row>70</xdr:row>
      <xdr:rowOff>81643</xdr:rowOff>
    </xdr:to>
    <xdr:sp macro="" textlink="">
      <xdr:nvSpPr>
        <xdr:cNvPr id="9" name="3 CuadroTexto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195710" y="10582549"/>
          <a:ext cx="2104396" cy="283409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r>
            <a:rPr lang="es-ES" sz="125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Autorizó:</a:t>
          </a: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r>
            <a:rPr lang="es-ES" sz="125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</a:t>
          </a:r>
        </a:p>
        <a:p>
          <a:pPr algn="ctr">
            <a:lnSpc>
              <a:spcPts val="100"/>
            </a:lnSpc>
          </a:pPr>
          <a:endParaRPr lang="es-ES" sz="125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ct val="100000"/>
            </a:lnSpc>
          </a:pPr>
          <a:r>
            <a:rPr lang="es-ES" sz="125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Sandra Judith Avalos Villaseñor</a:t>
          </a:r>
        </a:p>
        <a:p>
          <a:pPr algn="ctr">
            <a:lnSpc>
              <a:spcPct val="100000"/>
            </a:lnSpc>
          </a:pPr>
          <a:r>
            <a:rPr lang="es-ES" sz="125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Dirección Admón. Fiduciario                      </a:t>
          </a:r>
        </a:p>
        <a:p>
          <a:pPr algn="ctr">
            <a:lnSpc>
              <a:spcPct val="100000"/>
            </a:lnSpc>
          </a:pPr>
          <a:r>
            <a:rPr lang="es-ES" sz="125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Zona Guadalajara  </a:t>
          </a:r>
        </a:p>
        <a:p>
          <a:pPr algn="ctr">
            <a:lnSpc>
              <a:spcPts val="1100"/>
            </a:lnSpc>
          </a:pPr>
          <a:endParaRPr lang="es-ES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100"/>
            </a:lnSpc>
          </a:pPr>
          <a:endParaRPr lang="es-ES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s-ES" sz="1100"/>
        </a:p>
      </xdr:txBody>
    </xdr:sp>
    <xdr:clientData/>
  </xdr:twoCellAnchor>
  <xdr:twoCellAnchor>
    <xdr:from>
      <xdr:col>6</xdr:col>
      <xdr:colOff>244928</xdr:colOff>
      <xdr:row>41</xdr:row>
      <xdr:rowOff>893989</xdr:rowOff>
    </xdr:from>
    <xdr:to>
      <xdr:col>8</xdr:col>
      <xdr:colOff>1129393</xdr:colOff>
      <xdr:row>54</xdr:row>
      <xdr:rowOff>353787</xdr:rowOff>
    </xdr:to>
    <xdr:sp macro="" textlink="">
      <xdr:nvSpPr>
        <xdr:cNvPr id="10" name="2 CuadroTexto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816928" y="7999639"/>
          <a:ext cx="2036990" cy="247922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r>
            <a:rPr lang="es-ES" sz="125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Vo. Bo.:</a:t>
          </a: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ts val="100"/>
            </a:lnSpc>
          </a:pPr>
          <a:endParaRPr lang="es-ES" sz="1250" b="1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>
            <a:lnSpc>
              <a:spcPct val="100000"/>
            </a:lnSpc>
          </a:pPr>
          <a:r>
            <a:rPr lang="es-ES" sz="125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</a:t>
          </a:r>
        </a:p>
        <a:p>
          <a:pPr algn="ctr">
            <a:lnSpc>
              <a:spcPct val="100000"/>
            </a:lnSpc>
          </a:pPr>
          <a:r>
            <a:rPr lang="es-ES" sz="125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T.C. Humberto Equihua Equihua</a:t>
          </a:r>
        </a:p>
        <a:p>
          <a:pPr algn="ctr">
            <a:lnSpc>
              <a:spcPct val="100000"/>
            </a:lnSpc>
          </a:pPr>
          <a:r>
            <a:rPr lang="es-ES" sz="125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Encargado de la Gerencia</a:t>
          </a:r>
        </a:p>
        <a:p>
          <a:pPr algn="ctr">
            <a:lnSpc>
              <a:spcPct val="100000"/>
            </a:lnSpc>
          </a:pPr>
          <a:r>
            <a:rPr lang="es-ES" sz="125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FIRDEMICH</a:t>
          </a:r>
        </a:p>
        <a:p>
          <a:pPr algn="ctr">
            <a:lnSpc>
              <a:spcPct val="100000"/>
            </a:lnSpc>
          </a:pPr>
          <a:endParaRPr lang="es-ES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100"/>
            </a:lnSpc>
          </a:pPr>
          <a:endParaRPr lang="es-ES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DOS%20FROS\11%20E.F.%20FIRDEMICH%202023\11%20D%20F%20FIRDEMICH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CONCILIACIONES/1-20%20INGRESOS%20X%20CLASIF/INGRESOS%20POR%20CLASIFICAR%20NO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ODF 3"/>
      <sheetName val="BP 4"/>
      <sheetName val="EAID 5"/>
      <sheetName val="EAPED 6 (a)"/>
      <sheetName val="EAPED 6 (b)"/>
      <sheetName val="EAPED 6 (c)"/>
      <sheetName val="EAPED 6 (d)"/>
      <sheetName val="PI 7 (a)"/>
      <sheetName val="PE 7 (b)"/>
      <sheetName val="RI 7 (c)"/>
      <sheetName val="RE 7 (d)"/>
      <sheetName val="IEA 8"/>
      <sheetName val="GUIA DE CUMPLIMIENTO"/>
      <sheetName val="AVANC OBJET"/>
      <sheetName val="SITUAC"/>
      <sheetName val="EDO.DEUDA"/>
      <sheetName val="AVANC ADMON "/>
      <sheetName val="INGRE"/>
      <sheetName val="PRES EGRESOS SFA+RP"/>
      <sheetName val="ANT"/>
      <sheetName val="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9">
          <cell r="F39">
            <v>550656</v>
          </cell>
          <cell r="G39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X CLAS."/>
      <sheetName val="INGRESOS X CLAS. CMJ "/>
      <sheetName val="INDICE"/>
      <sheetName val="AUX.MES."/>
      <sheetName val="IDENTIF DVS PR"/>
      <sheetName val="IDENTIF. CMJ"/>
      <sheetName val="BANCOS"/>
      <sheetName val="4399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J1" t="str">
            <v>========================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15"/>
  <sheetViews>
    <sheetView showGridLines="0" tabSelected="1" zoomScale="85" zoomScaleNormal="85" zoomScaleSheetLayoutView="70" workbookViewId="0">
      <selection activeCell="C23" sqref="C23"/>
    </sheetView>
  </sheetViews>
  <sheetFormatPr baseColWidth="10" defaultColWidth="11.42578125" defaultRowHeight="14.25" x14ac:dyDescent="0.2"/>
  <cols>
    <col min="1" max="1" width="5.5703125" style="1" customWidth="1"/>
    <col min="2" max="2" width="32.5703125" style="1" customWidth="1"/>
    <col min="3" max="3" width="20.85546875" style="1" customWidth="1"/>
    <col min="4" max="4" width="20.140625" style="1" customWidth="1"/>
    <col min="5" max="5" width="21.85546875" style="1" customWidth="1"/>
    <col min="6" max="6" width="20.42578125" style="1" customWidth="1"/>
    <col min="7" max="8" width="15.28515625" style="1" customWidth="1"/>
    <col min="9" max="9" width="18.140625" style="1" customWidth="1"/>
    <col min="10" max="16384" width="11.42578125" style="1"/>
  </cols>
  <sheetData>
    <row r="1" spans="1:15" x14ac:dyDescent="0.2">
      <c r="A1" s="64"/>
      <c r="B1" s="64"/>
      <c r="C1" s="64"/>
      <c r="D1" s="64"/>
      <c r="E1" s="64"/>
      <c r="F1" s="63"/>
      <c r="G1" s="62"/>
    </row>
    <row r="2" spans="1:15" ht="20.25" customHeight="1" x14ac:dyDescent="0.2">
      <c r="A2" s="61" t="s">
        <v>34</v>
      </c>
      <c r="B2" s="61"/>
      <c r="C2" s="61"/>
      <c r="D2" s="61"/>
      <c r="E2" s="61"/>
      <c r="F2" s="61"/>
      <c r="G2" s="61"/>
      <c r="H2" s="61"/>
      <c r="I2" s="61"/>
    </row>
    <row r="3" spans="1:15" ht="20.25" customHeight="1" x14ac:dyDescent="0.2">
      <c r="A3" s="61" t="s">
        <v>33</v>
      </c>
      <c r="B3" s="61"/>
      <c r="C3" s="61"/>
      <c r="D3" s="61"/>
      <c r="E3" s="61"/>
      <c r="F3" s="61"/>
      <c r="G3" s="61"/>
      <c r="H3" s="61"/>
      <c r="I3" s="61"/>
    </row>
    <row r="4" spans="1:15" ht="15.75" x14ac:dyDescent="0.2">
      <c r="A4" s="60"/>
      <c r="B4" s="60"/>
      <c r="C4" s="60"/>
      <c r="D4" s="60"/>
      <c r="E4" s="60"/>
      <c r="F4" s="60"/>
      <c r="G4" s="60"/>
    </row>
    <row r="5" spans="1:15" ht="19.5" x14ac:dyDescent="0.3">
      <c r="A5" s="59" t="s">
        <v>32</v>
      </c>
      <c r="B5" s="59"/>
      <c r="C5" s="59"/>
      <c r="D5" s="59"/>
      <c r="E5" s="59"/>
      <c r="F5" s="59"/>
      <c r="G5" s="59"/>
      <c r="H5" s="59"/>
      <c r="I5" s="59"/>
    </row>
    <row r="6" spans="1:15" ht="16.5" x14ac:dyDescent="0.25">
      <c r="A6" s="58" t="s">
        <v>31</v>
      </c>
      <c r="B6" s="58"/>
      <c r="C6" s="58"/>
      <c r="D6" s="58"/>
      <c r="E6" s="58"/>
      <c r="F6" s="58"/>
      <c r="G6" s="58"/>
      <c r="H6" s="58"/>
      <c r="I6" s="58"/>
      <c r="J6" s="57"/>
      <c r="K6" s="57"/>
      <c r="L6" s="57"/>
      <c r="M6" s="57"/>
      <c r="N6" s="57"/>
      <c r="O6" s="57"/>
    </row>
    <row r="7" spans="1:15" s="2" customFormat="1" ht="15.75" customHeight="1" x14ac:dyDescent="0.2">
      <c r="A7" s="56" t="s">
        <v>30</v>
      </c>
      <c r="B7" s="56"/>
      <c r="C7" s="56"/>
      <c r="D7" s="56"/>
      <c r="E7" s="56"/>
      <c r="F7" s="56"/>
      <c r="G7" s="56"/>
      <c r="H7" s="56"/>
      <c r="I7" s="56"/>
    </row>
    <row r="8" spans="1:15" s="2" customFormat="1" ht="12.75" x14ac:dyDescent="0.2">
      <c r="A8" s="55"/>
      <c r="B8" s="55"/>
      <c r="C8" s="55"/>
      <c r="D8" s="55"/>
      <c r="E8" s="55"/>
      <c r="F8" s="54"/>
      <c r="G8" s="54"/>
    </row>
    <row r="9" spans="1:15" s="3" customFormat="1" ht="94.5" x14ac:dyDescent="0.2">
      <c r="A9" s="53" t="s">
        <v>29</v>
      </c>
      <c r="B9" s="52"/>
      <c r="C9" s="51" t="s">
        <v>28</v>
      </c>
      <c r="D9" s="51" t="s">
        <v>27</v>
      </c>
      <c r="E9" s="51" t="s">
        <v>26</v>
      </c>
      <c r="F9" s="51" t="s">
        <v>25</v>
      </c>
      <c r="G9" s="51" t="s">
        <v>24</v>
      </c>
      <c r="H9" s="51" t="s">
        <v>23</v>
      </c>
      <c r="I9" s="51" t="s">
        <v>22</v>
      </c>
    </row>
    <row r="10" spans="1:15" s="3" customFormat="1" ht="15" x14ac:dyDescent="0.2">
      <c r="A10" s="50"/>
      <c r="B10" s="49"/>
      <c r="C10" s="48"/>
      <c r="D10" s="48"/>
      <c r="E10" s="48"/>
      <c r="F10" s="48"/>
      <c r="G10" s="48"/>
      <c r="H10" s="48"/>
      <c r="I10" s="48"/>
    </row>
    <row r="11" spans="1:15" s="3" customFormat="1" ht="15" x14ac:dyDescent="0.2">
      <c r="A11" s="38"/>
      <c r="B11" s="37"/>
      <c r="C11" s="39">
        <f>C12+C16</f>
        <v>0</v>
      </c>
      <c r="D11" s="39">
        <f>D12+D16</f>
        <v>0</v>
      </c>
      <c r="E11" s="39">
        <f>E12+E16</f>
        <v>0</v>
      </c>
      <c r="F11" s="39">
        <f>F12+F16</f>
        <v>0</v>
      </c>
      <c r="G11" s="39">
        <f>G12+G16</f>
        <v>0</v>
      </c>
      <c r="H11" s="39">
        <f>H12+H16</f>
        <v>0</v>
      </c>
      <c r="I11" s="39">
        <f>I12+I16</f>
        <v>0</v>
      </c>
    </row>
    <row r="12" spans="1:15" s="3" customFormat="1" ht="15.75" x14ac:dyDescent="0.25">
      <c r="A12" s="46" t="s">
        <v>21</v>
      </c>
      <c r="B12" s="37"/>
      <c r="C12" s="39">
        <f>SUM(C13:C15)</f>
        <v>0</v>
      </c>
      <c r="D12" s="39">
        <f>SUM(D13:D15)</f>
        <v>0</v>
      </c>
      <c r="E12" s="39">
        <f>SUM(E13:E15)</f>
        <v>0</v>
      </c>
      <c r="F12" s="39">
        <f>SUM(F13:F15)</f>
        <v>0</v>
      </c>
      <c r="G12" s="39">
        <f>SUM(G13:G15)</f>
        <v>0</v>
      </c>
      <c r="H12" s="39">
        <f>SUM(H13:H15)</f>
        <v>0</v>
      </c>
      <c r="I12" s="39">
        <f>SUM(I13:I15)</f>
        <v>0</v>
      </c>
    </row>
    <row r="13" spans="1:15" s="3" customFormat="1" ht="21" customHeight="1" x14ac:dyDescent="0.2">
      <c r="A13" s="47"/>
      <c r="B13" s="37" t="s">
        <v>19</v>
      </c>
      <c r="C13" s="39">
        <v>0</v>
      </c>
      <c r="D13" s="39">
        <v>0</v>
      </c>
      <c r="E13" s="39">
        <v>0</v>
      </c>
      <c r="F13" s="39">
        <v>0</v>
      </c>
      <c r="G13" s="39">
        <f>C13+D13-E13+F13</f>
        <v>0</v>
      </c>
      <c r="H13" s="39">
        <v>0</v>
      </c>
      <c r="I13" s="39">
        <v>0</v>
      </c>
    </row>
    <row r="14" spans="1:15" s="3" customFormat="1" ht="15" x14ac:dyDescent="0.2">
      <c r="A14" s="47"/>
      <c r="B14" s="37" t="s">
        <v>18</v>
      </c>
      <c r="C14" s="39">
        <v>0</v>
      </c>
      <c r="D14" s="39">
        <v>0</v>
      </c>
      <c r="E14" s="39">
        <v>0</v>
      </c>
      <c r="F14" s="39">
        <v>0</v>
      </c>
      <c r="G14" s="39">
        <f>C14+D14-E14+F14</f>
        <v>0</v>
      </c>
      <c r="H14" s="39">
        <v>0</v>
      </c>
      <c r="I14" s="39">
        <v>0</v>
      </c>
    </row>
    <row r="15" spans="1:15" s="3" customFormat="1" ht="15" x14ac:dyDescent="0.2">
      <c r="A15" s="47"/>
      <c r="B15" s="37" t="s">
        <v>17</v>
      </c>
      <c r="C15" s="39">
        <v>0</v>
      </c>
      <c r="D15" s="39">
        <v>0</v>
      </c>
      <c r="E15" s="39">
        <v>0</v>
      </c>
      <c r="F15" s="39">
        <v>0</v>
      </c>
      <c r="G15" s="39">
        <f>C15+D15-E15+F15</f>
        <v>0</v>
      </c>
      <c r="H15" s="39">
        <v>0</v>
      </c>
      <c r="I15" s="39">
        <v>0</v>
      </c>
    </row>
    <row r="16" spans="1:15" s="3" customFormat="1" ht="15.75" x14ac:dyDescent="0.25">
      <c r="A16" s="46" t="s">
        <v>20</v>
      </c>
      <c r="B16" s="37"/>
      <c r="C16" s="39">
        <f>SUM(C17:C19)</f>
        <v>0</v>
      </c>
      <c r="D16" s="39">
        <f>SUM(D17:D19)</f>
        <v>0</v>
      </c>
      <c r="E16" s="39">
        <f>SUM(E17:E19)</f>
        <v>0</v>
      </c>
      <c r="F16" s="39">
        <f>SUM(F17:F19)</f>
        <v>0</v>
      </c>
      <c r="G16" s="39">
        <f>SUM(G17:G19)</f>
        <v>0</v>
      </c>
      <c r="H16" s="39">
        <f>SUM(H17:H19)</f>
        <v>0</v>
      </c>
      <c r="I16" s="39">
        <f>SUM(I17:I19)</f>
        <v>0</v>
      </c>
    </row>
    <row r="17" spans="1:10" s="3" customFormat="1" ht="15" x14ac:dyDescent="0.2">
      <c r="A17" s="38"/>
      <c r="B17" s="37" t="s">
        <v>19</v>
      </c>
      <c r="C17" s="39">
        <v>0</v>
      </c>
      <c r="D17" s="39">
        <v>0</v>
      </c>
      <c r="E17" s="39">
        <v>0</v>
      </c>
      <c r="F17" s="39">
        <v>0</v>
      </c>
      <c r="G17" s="39">
        <f>C17+D17-E17+F17</f>
        <v>0</v>
      </c>
      <c r="H17" s="39">
        <v>0</v>
      </c>
      <c r="I17" s="39">
        <v>0</v>
      </c>
    </row>
    <row r="18" spans="1:10" s="3" customFormat="1" ht="15" x14ac:dyDescent="0.2">
      <c r="A18" s="38"/>
      <c r="B18" s="37" t="s">
        <v>18</v>
      </c>
      <c r="C18" s="39">
        <v>0</v>
      </c>
      <c r="D18" s="39">
        <v>0</v>
      </c>
      <c r="E18" s="39">
        <v>0</v>
      </c>
      <c r="F18" s="39">
        <v>0</v>
      </c>
      <c r="G18" s="39">
        <f>C18+D18-E18+F18</f>
        <v>0</v>
      </c>
      <c r="H18" s="39">
        <v>0</v>
      </c>
      <c r="I18" s="39">
        <v>0</v>
      </c>
    </row>
    <row r="19" spans="1:10" s="3" customFormat="1" ht="15" x14ac:dyDescent="0.2">
      <c r="A19" s="38"/>
      <c r="B19" s="37" t="s">
        <v>17</v>
      </c>
      <c r="C19" s="39">
        <v>0</v>
      </c>
      <c r="D19" s="39">
        <v>0</v>
      </c>
      <c r="E19" s="39">
        <v>0</v>
      </c>
      <c r="F19" s="39">
        <v>0</v>
      </c>
      <c r="G19" s="39">
        <f>C19+D19-E19+F19</f>
        <v>0</v>
      </c>
      <c r="H19" s="39">
        <v>0</v>
      </c>
      <c r="I19" s="39">
        <v>0</v>
      </c>
    </row>
    <row r="20" spans="1:10" s="3" customFormat="1" ht="15" x14ac:dyDescent="0.2">
      <c r="A20" s="38"/>
      <c r="B20" s="37"/>
      <c r="C20" s="39"/>
      <c r="D20" s="39"/>
      <c r="E20" s="39"/>
      <c r="F20" s="39"/>
      <c r="G20" s="39"/>
      <c r="H20" s="39"/>
      <c r="I20" s="39"/>
    </row>
    <row r="21" spans="1:10" s="3" customFormat="1" ht="15.75" x14ac:dyDescent="0.25">
      <c r="A21" s="46" t="s">
        <v>16</v>
      </c>
      <c r="B21" s="37"/>
      <c r="C21" s="45">
        <f>+[1]EDO.DEUDA!F39</f>
        <v>550656</v>
      </c>
      <c r="D21" s="45">
        <v>0</v>
      </c>
      <c r="E21" s="45">
        <v>0</v>
      </c>
      <c r="F21" s="45">
        <v>0</v>
      </c>
      <c r="G21" s="45">
        <f>+[1]EDO.DEUDA!G39</f>
        <v>0</v>
      </c>
      <c r="H21" s="45">
        <v>0</v>
      </c>
      <c r="I21" s="45">
        <v>0</v>
      </c>
      <c r="J21" s="43"/>
    </row>
    <row r="22" spans="1:10" s="3" customFormat="1" ht="15" x14ac:dyDescent="0.2">
      <c r="A22" s="38"/>
      <c r="B22" s="37"/>
      <c r="C22" s="45"/>
      <c r="D22" s="45"/>
      <c r="E22" s="45"/>
      <c r="F22" s="45"/>
      <c r="G22" s="45"/>
      <c r="H22" s="45"/>
      <c r="I22" s="45"/>
      <c r="J22" s="43"/>
    </row>
    <row r="23" spans="1:10" s="3" customFormat="1" ht="15" x14ac:dyDescent="0.2">
      <c r="A23" s="38"/>
      <c r="B23" s="37"/>
      <c r="C23" s="45"/>
      <c r="D23" s="45"/>
      <c r="E23" s="45"/>
      <c r="F23" s="45"/>
      <c r="G23" s="45"/>
      <c r="H23" s="45"/>
      <c r="I23" s="45"/>
      <c r="J23" s="43"/>
    </row>
    <row r="24" spans="1:10" s="3" customFormat="1" ht="33" customHeight="1" x14ac:dyDescent="0.25">
      <c r="A24" s="41" t="s">
        <v>15</v>
      </c>
      <c r="B24" s="40"/>
      <c r="C24" s="44">
        <f>C11+C21</f>
        <v>550656</v>
      </c>
      <c r="D24" s="44">
        <f>D11+D21</f>
        <v>0</v>
      </c>
      <c r="E24" s="44">
        <f>E11+E21</f>
        <v>0</v>
      </c>
      <c r="F24" s="44">
        <f>F11+F21</f>
        <v>0</v>
      </c>
      <c r="G24" s="44">
        <f>G11+G21</f>
        <v>0</v>
      </c>
      <c r="H24" s="44">
        <f>H11+H21</f>
        <v>0</v>
      </c>
      <c r="I24" s="44">
        <f>I11+I21</f>
        <v>0</v>
      </c>
      <c r="J24" s="43"/>
    </row>
    <row r="25" spans="1:10" s="3" customFormat="1" ht="15" x14ac:dyDescent="0.2">
      <c r="A25" s="38"/>
      <c r="B25" s="37"/>
      <c r="C25" s="42"/>
      <c r="D25" s="42"/>
      <c r="E25" s="42"/>
      <c r="F25" s="42"/>
      <c r="G25" s="42"/>
      <c r="H25" s="42"/>
      <c r="I25" s="42"/>
    </row>
    <row r="26" spans="1:10" s="3" customFormat="1" ht="30" customHeight="1" x14ac:dyDescent="0.25">
      <c r="A26" s="41" t="s">
        <v>14</v>
      </c>
      <c r="B26" s="40"/>
      <c r="C26" s="36"/>
      <c r="D26" s="36"/>
      <c r="E26" s="36"/>
      <c r="F26" s="36"/>
      <c r="G26" s="36"/>
      <c r="H26" s="36"/>
      <c r="I26" s="36"/>
    </row>
    <row r="27" spans="1:10" s="3" customFormat="1" ht="15" x14ac:dyDescent="0.2">
      <c r="A27" s="38"/>
      <c r="B27" s="37" t="s">
        <v>13</v>
      </c>
      <c r="C27" s="39">
        <v>0</v>
      </c>
      <c r="D27" s="39">
        <v>0</v>
      </c>
      <c r="E27" s="39">
        <v>0</v>
      </c>
      <c r="F27" s="39">
        <v>0</v>
      </c>
      <c r="G27" s="36"/>
      <c r="H27" s="39">
        <v>0</v>
      </c>
      <c r="I27" s="39">
        <v>0</v>
      </c>
    </row>
    <row r="28" spans="1:10" s="3" customFormat="1" ht="15" x14ac:dyDescent="0.2">
      <c r="A28" s="38"/>
      <c r="B28" s="37" t="s">
        <v>12</v>
      </c>
      <c r="C28" s="39">
        <v>0</v>
      </c>
      <c r="D28" s="39">
        <v>0</v>
      </c>
      <c r="E28" s="39">
        <v>0</v>
      </c>
      <c r="F28" s="39">
        <v>0</v>
      </c>
      <c r="G28" s="36"/>
      <c r="H28" s="39">
        <v>0</v>
      </c>
      <c r="I28" s="39">
        <v>0</v>
      </c>
    </row>
    <row r="29" spans="1:10" s="3" customFormat="1" ht="15" x14ac:dyDescent="0.2">
      <c r="A29" s="38"/>
      <c r="B29" s="37"/>
      <c r="C29" s="36"/>
      <c r="D29" s="36"/>
      <c r="E29" s="36"/>
      <c r="F29" s="36"/>
      <c r="G29" s="36"/>
      <c r="H29" s="36"/>
      <c r="I29" s="36"/>
    </row>
    <row r="30" spans="1:10" s="3" customFormat="1" ht="29.25" customHeight="1" x14ac:dyDescent="0.25">
      <c r="A30" s="41" t="s">
        <v>11</v>
      </c>
      <c r="B30" s="40"/>
      <c r="C30" s="36"/>
      <c r="D30" s="36"/>
      <c r="E30" s="36"/>
      <c r="F30" s="36"/>
      <c r="G30" s="36"/>
      <c r="H30" s="36"/>
      <c r="I30" s="36"/>
    </row>
    <row r="31" spans="1:10" s="3" customFormat="1" ht="15.75" customHeight="1" x14ac:dyDescent="0.25">
      <c r="A31" s="38"/>
      <c r="B31" s="37" t="s">
        <v>10</v>
      </c>
      <c r="C31" s="39">
        <v>0</v>
      </c>
      <c r="D31" s="39">
        <v>0</v>
      </c>
      <c r="E31" s="39">
        <v>0</v>
      </c>
      <c r="F31" s="39">
        <v>0</v>
      </c>
      <c r="G31" s="36"/>
      <c r="H31" s="39">
        <v>0</v>
      </c>
      <c r="I31" s="39">
        <v>0</v>
      </c>
      <c r="J31" s="27"/>
    </row>
    <row r="32" spans="1:10" s="3" customFormat="1" ht="15" x14ac:dyDescent="0.2">
      <c r="A32" s="38"/>
      <c r="B32" s="37" t="s">
        <v>9</v>
      </c>
      <c r="C32" s="39">
        <v>0</v>
      </c>
      <c r="D32" s="39">
        <v>0</v>
      </c>
      <c r="E32" s="39">
        <v>0</v>
      </c>
      <c r="F32" s="39">
        <v>0</v>
      </c>
      <c r="G32" s="36"/>
      <c r="H32" s="39">
        <v>0</v>
      </c>
      <c r="I32" s="39">
        <v>0</v>
      </c>
    </row>
    <row r="33" spans="1:44" s="3" customFormat="1" ht="15" x14ac:dyDescent="0.2">
      <c r="A33" s="38"/>
      <c r="B33" s="37"/>
      <c r="C33" s="36"/>
      <c r="D33" s="36"/>
      <c r="E33" s="36"/>
      <c r="F33" s="36"/>
      <c r="G33" s="36"/>
      <c r="H33" s="36"/>
      <c r="I33" s="36"/>
    </row>
    <row r="34" spans="1:44" s="3" customFormat="1" ht="15" x14ac:dyDescent="0.2">
      <c r="A34" s="35"/>
      <c r="B34" s="34"/>
      <c r="C34" s="33"/>
      <c r="D34" s="33"/>
      <c r="E34" s="33"/>
      <c r="F34" s="33"/>
      <c r="G34" s="33"/>
      <c r="H34" s="33"/>
      <c r="I34" s="33"/>
    </row>
    <row r="35" spans="1:44" s="27" customFormat="1" ht="15.75" x14ac:dyDescent="0.25">
      <c r="B35" s="32"/>
      <c r="C35" s="31"/>
      <c r="D35" s="3"/>
      <c r="E35" s="30"/>
      <c r="F35" s="30"/>
      <c r="G35" s="29"/>
      <c r="H35" s="28"/>
      <c r="J35" s="3"/>
      <c r="K35" s="3"/>
    </row>
    <row r="36" spans="1:44" s="22" customFormat="1" ht="45" customHeight="1" x14ac:dyDescent="0.25">
      <c r="A36" s="26" t="s">
        <v>8</v>
      </c>
      <c r="B36" s="26"/>
      <c r="C36" s="26"/>
      <c r="D36" s="25" t="s">
        <v>7</v>
      </c>
      <c r="E36" s="25" t="s">
        <v>6</v>
      </c>
      <c r="F36" s="25" t="s">
        <v>5</v>
      </c>
      <c r="G36" s="25" t="s">
        <v>4</v>
      </c>
      <c r="H36" s="25" t="s">
        <v>3</v>
      </c>
      <c r="I36" s="24"/>
      <c r="J36" s="24"/>
      <c r="K36" s="23"/>
    </row>
    <row r="37" spans="1:44" s="4" customFormat="1" ht="9" customHeight="1" x14ac:dyDescent="0.2">
      <c r="A37" s="21"/>
      <c r="B37" s="20"/>
      <c r="C37" s="19"/>
      <c r="D37" s="18"/>
      <c r="E37" s="18"/>
      <c r="F37" s="18"/>
      <c r="G37" s="18"/>
      <c r="H37" s="18"/>
      <c r="I37" s="7"/>
      <c r="J37" s="7"/>
      <c r="K37" s="6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1:44" s="4" customFormat="1" ht="15.75" x14ac:dyDescent="0.25">
      <c r="A38" s="17" t="s">
        <v>2</v>
      </c>
      <c r="B38" s="16"/>
      <c r="C38" s="15"/>
      <c r="D38" s="12"/>
      <c r="E38" s="12"/>
      <c r="F38" s="12"/>
      <c r="G38" s="12"/>
      <c r="H38" s="12"/>
      <c r="I38" s="7"/>
      <c r="J38" s="7"/>
      <c r="K38" s="6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44" s="4" customFormat="1" ht="15" x14ac:dyDescent="0.2">
      <c r="A39" s="14"/>
      <c r="B39" s="7" t="s">
        <v>1</v>
      </c>
      <c r="C39" s="13"/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7"/>
      <c r="J39" s="7"/>
      <c r="K39" s="6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  <row r="40" spans="1:44" s="4" customFormat="1" ht="15" x14ac:dyDescent="0.2">
      <c r="A40" s="14"/>
      <c r="B40" s="7" t="s">
        <v>0</v>
      </c>
      <c r="C40" s="13"/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7"/>
      <c r="J40" s="7"/>
      <c r="K40" s="6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</row>
    <row r="41" spans="1:44" s="4" customFormat="1" ht="9" customHeight="1" x14ac:dyDescent="0.2">
      <c r="A41" s="11"/>
      <c r="B41" s="10"/>
      <c r="C41" s="9"/>
      <c r="D41" s="8"/>
      <c r="E41" s="8"/>
      <c r="F41" s="8"/>
      <c r="G41" s="8"/>
      <c r="H41" s="8"/>
      <c r="I41" s="7"/>
      <c r="J41" s="7"/>
      <c r="K41" s="6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 s="3" customFormat="1" ht="75" customHeight="1" x14ac:dyDescent="0.2"/>
    <row r="43" spans="1:44" s="2" customFormat="1" ht="12.75" x14ac:dyDescent="0.2"/>
    <row r="44" spans="1:44" s="2" customFormat="1" ht="12.75" x14ac:dyDescent="0.2"/>
    <row r="45" spans="1:44" s="2" customFormat="1" ht="12.75" x14ac:dyDescent="0.2"/>
    <row r="46" spans="1:44" s="2" customFormat="1" ht="12.75" x14ac:dyDescent="0.2"/>
    <row r="47" spans="1:44" s="2" customFormat="1" ht="12.75" x14ac:dyDescent="0.2"/>
    <row r="48" spans="1:44" s="2" customFormat="1" ht="12.75" x14ac:dyDescent="0.2"/>
    <row r="49" s="2" customFormat="1" ht="12.75" x14ac:dyDescent="0.2"/>
    <row r="50" s="2" customFormat="1" ht="12.75" x14ac:dyDescent="0.2"/>
    <row r="51" s="2" customFormat="1" ht="12.75" x14ac:dyDescent="0.2"/>
    <row r="52" s="2" customFormat="1" ht="12.75" x14ac:dyDescent="0.2"/>
    <row r="53" s="2" customFormat="1" ht="12.75" x14ac:dyDescent="0.2"/>
    <row r="54" s="2" customFormat="1" ht="12.75" x14ac:dyDescent="0.2"/>
    <row r="55" s="2" customFormat="1" ht="30.75" customHeight="1" x14ac:dyDescent="0.2"/>
    <row r="56" s="2" customFormat="1" ht="12.75" x14ac:dyDescent="0.2"/>
    <row r="57" s="2" customFormat="1" ht="12.75" x14ac:dyDescent="0.2"/>
    <row r="58" s="2" customFormat="1" ht="12.75" x14ac:dyDescent="0.2"/>
    <row r="59" s="2" customFormat="1" ht="12.75" x14ac:dyDescent="0.2"/>
    <row r="60" s="2" customFormat="1" ht="12.75" x14ac:dyDescent="0.2"/>
    <row r="61" s="2" customFormat="1" ht="12.75" x14ac:dyDescent="0.2"/>
    <row r="62" s="2" customFormat="1" ht="12.75" x14ac:dyDescent="0.2"/>
    <row r="63" s="2" customFormat="1" ht="12.75" x14ac:dyDescent="0.2"/>
    <row r="64" s="2" customFormat="1" ht="12.75" x14ac:dyDescent="0.2"/>
    <row r="65" s="2" customFormat="1" ht="12.75" x14ac:dyDescent="0.2"/>
    <row r="66" s="2" customFormat="1" ht="12.75" x14ac:dyDescent="0.2"/>
    <row r="67" s="2" customFormat="1" ht="12.75" x14ac:dyDescent="0.2"/>
    <row r="68" s="2" customFormat="1" ht="12.75" x14ac:dyDescent="0.2"/>
    <row r="69" s="2" customFormat="1" ht="12.75" x14ac:dyDescent="0.2"/>
    <row r="70" s="2" customFormat="1" ht="12.75" x14ac:dyDescent="0.2"/>
    <row r="71" s="2" customFormat="1" ht="12.75" x14ac:dyDescent="0.2"/>
    <row r="72" s="2" customFormat="1" ht="12.75" x14ac:dyDescent="0.2"/>
    <row r="73" s="2" customFormat="1" ht="12.75" x14ac:dyDescent="0.2"/>
    <row r="74" s="2" customFormat="1" ht="12.75" x14ac:dyDescent="0.2"/>
    <row r="75" s="2" customFormat="1" ht="12.75" x14ac:dyDescent="0.2"/>
    <row r="76" s="2" customFormat="1" ht="12.75" x14ac:dyDescent="0.2"/>
    <row r="77" s="2" customFormat="1" ht="12.75" x14ac:dyDescent="0.2"/>
    <row r="78" s="2" customFormat="1" ht="12.75" x14ac:dyDescent="0.2"/>
    <row r="79" s="2" customFormat="1" ht="12.75" x14ac:dyDescent="0.2"/>
    <row r="80" s="2" customFormat="1" ht="12.75" x14ac:dyDescent="0.2"/>
    <row r="81" s="2" customFormat="1" ht="12.75" x14ac:dyDescent="0.2"/>
    <row r="82" s="2" customFormat="1" ht="12.75" x14ac:dyDescent="0.2"/>
    <row r="83" s="2" customFormat="1" ht="12.75" x14ac:dyDescent="0.2"/>
    <row r="84" s="2" customFormat="1" ht="12.75" x14ac:dyDescent="0.2"/>
    <row r="85" s="2" customFormat="1" ht="12.75" x14ac:dyDescent="0.2"/>
    <row r="86" s="2" customFormat="1" ht="12.75" x14ac:dyDescent="0.2"/>
    <row r="115" spans="11:11" x14ac:dyDescent="0.2">
      <c r="K115" s="2"/>
    </row>
  </sheetData>
  <mergeCells count="11">
    <mergeCell ref="A2:I2"/>
    <mergeCell ref="A5:I5"/>
    <mergeCell ref="A3:I3"/>
    <mergeCell ref="A6:I6"/>
    <mergeCell ref="A7:I7"/>
    <mergeCell ref="A9:B9"/>
    <mergeCell ref="A36:C36"/>
    <mergeCell ref="A38:C38"/>
    <mergeCell ref="A30:B30"/>
    <mergeCell ref="A26:B26"/>
    <mergeCell ref="A24:B24"/>
  </mergeCells>
  <printOptions horizontalCentered="1"/>
  <pageMargins left="0.39370078740157483" right="0.35433070866141736" top="0.39370078740157483" bottom="0.51181102362204722" header="0.31496062992125984" footer="0.31496062992125984"/>
  <pageSetup scale="58" orientation="portrait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IADPOP 2</vt:lpstr>
      <vt:lpstr>'IADPOP 2'!Área_de_impresión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DELEGACION08</dc:creator>
  <cp:lastModifiedBy>DELEGACION08</cp:lastModifiedBy>
  <dcterms:created xsi:type="dcterms:W3CDTF">2024-03-20T22:17:59Z</dcterms:created>
  <dcterms:modified xsi:type="dcterms:W3CDTF">2024-03-20T22:18:41Z</dcterms:modified>
</cp:coreProperties>
</file>